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0" sheetId="2" r:id="rId1"/>
  </sheets>
  <calcPr calcId="162913" refMode="R1C1"/>
</workbook>
</file>

<file path=xl/calcChain.xml><?xml version="1.0" encoding="utf-8"?>
<calcChain xmlns="http://schemas.openxmlformats.org/spreadsheetml/2006/main">
  <c r="F32" i="2" l="1"/>
  <c r="F33" i="2"/>
  <c r="F34" i="2"/>
  <c r="F14" i="2" l="1"/>
  <c r="F11" i="2" l="1"/>
  <c r="F26" i="2" l="1"/>
  <c r="F27" i="2"/>
  <c r="F29" i="2"/>
  <c r="F30" i="2"/>
  <c r="F25" i="2"/>
  <c r="F24" i="2"/>
</calcChain>
</file>

<file path=xl/sharedStrings.xml><?xml version="1.0" encoding="utf-8"?>
<sst xmlns="http://schemas.openxmlformats.org/spreadsheetml/2006/main" count="146" uniqueCount="107">
  <si>
    <t>Наименование продукции</t>
  </si>
  <si>
    <t>Краткое описание продукции</t>
  </si>
  <si>
    <t>КРАСКИ ДЛЯ ВНУТРЕННИХ РАБОТ</t>
  </si>
  <si>
    <t>№</t>
  </si>
  <si>
    <t>Белая</t>
  </si>
  <si>
    <t xml:space="preserve">Цена за 1 кг без НДС </t>
  </si>
  <si>
    <t xml:space="preserve">Цена за 10 кг. без НДС </t>
  </si>
  <si>
    <t>Эмаль ПФ - 115</t>
  </si>
  <si>
    <t>Эмаль ПФ - 266</t>
  </si>
  <si>
    <t xml:space="preserve">Цена за 15 кг. без НДС </t>
  </si>
  <si>
    <t>красная, корич.,      кр.-кор. Зел.</t>
  </si>
  <si>
    <t>-</t>
  </si>
  <si>
    <t>44 400/     55 400</t>
  </si>
  <si>
    <t>666 000/  831 000</t>
  </si>
  <si>
    <t>Грунт ГФ 021</t>
  </si>
  <si>
    <t>Грунтовка ГФ-021 серая и красно-коричневая</t>
  </si>
  <si>
    <t xml:space="preserve">Растворитель </t>
  </si>
  <si>
    <t>Растворитель Р 646</t>
  </si>
  <si>
    <t>Растворитель 646 представляет собой бесцветную или желтоватую жидкость, которая обладает специфическим запахом. Применяют его как в быту, так и в промышленности для обезжиривания и разбавления красок. При помощи растворителя 646 можно довести ЛКМ до требуемой вязкости. Также им хорошо убирать пятна органического происхождения и промывать различные малярные инструменты.</t>
  </si>
  <si>
    <r>
      <t xml:space="preserve">СПЕЦ ЭМАЛИ: МА, МЛ-12, НЦ-132, НЦ-25, КО-174, ХС-710, ОС-12-03(до +200с), КО-198, КО-811, КО-813 до +400с ХВ-16, ХВ -161, ХВ124. </t>
    </r>
    <r>
      <rPr>
        <b/>
        <i/>
        <sz val="12"/>
        <color theme="1"/>
        <rFont val="Arial"/>
        <family val="2"/>
        <charset val="204"/>
      </rPr>
      <t xml:space="preserve">                            Цены по запросу.</t>
    </r>
  </si>
  <si>
    <r>
      <t>Грунт-эмаль ХВ-0278, Лак ХВ-784, ХС-724, Лак БТ-577, Лак ПФ-060, Пудра алюминиевая ПАП-1, Уайт-Спирит, Олифа, Ацетон.</t>
    </r>
    <r>
      <rPr>
        <b/>
        <i/>
        <sz val="12"/>
        <color theme="1"/>
        <rFont val="Arial"/>
        <family val="2"/>
        <charset val="204"/>
      </rPr>
      <t xml:space="preserve">                             Цены по запросу.</t>
    </r>
  </si>
  <si>
    <t>Эмаль  ПФ -266</t>
  </si>
  <si>
    <t>Грунтовка ГФ-021 предназначена для грунтования различных поверхностей: металлических, деревянных и других для последующего покрытия различными эмалями. Покрытие грунтовкой ГФ-021 атмосферостойкое, стойкое к воздействию морской и пресной воды, моющих растворов, минеральных масел, устойчиво к изменению температуры от минус 45 до плюс 60 оС. Расход на один слой, г/м2 60-110. Фасовка в таре по 25кг.</t>
  </si>
  <si>
    <t>25кг.</t>
  </si>
  <si>
    <t>2кг. Банка</t>
  </si>
  <si>
    <t xml:space="preserve">Эмаль для пола обладает высокими защитными действиями, устойчива к воде. Цвета: Золотисто-коричневая, красно-коричневая. </t>
  </si>
  <si>
    <t>Расход на 1м2</t>
  </si>
  <si>
    <t>Кол-во  слоев</t>
  </si>
  <si>
    <t>Для покраски внутри помещений по минеральным и гипсовым штукатуркам, дисперсионным шпатлевкам, силикатному и керамическому кирпичу, стеклообоям, виниловым и другим обоям под покраску, по старым краскам. Устойчива к воздействию моющих дезинфицирующих средств</t>
  </si>
  <si>
    <t>Водно-дисперсионная краска предназначена для окраски  внутри сухих помещений по обоям, по бетонным, оштукатуренным, гипсокартонным, кирпичным, деревянным поверхностям.</t>
  </si>
  <si>
    <r>
      <t xml:space="preserve">Для покраски фасадов новых и ранее окрашенных зданий, железобетонных изделий, </t>
    </r>
    <r>
      <rPr>
        <b/>
        <sz val="10"/>
        <color rgb="FF2F2F2F"/>
        <rFont val="Arial"/>
        <family val="2"/>
        <charset val="204"/>
      </rPr>
      <t>цементных, кирпичных, оштукатуренных поверхностей с повышенными эксплуатационными требованиями, и внутри помещений по зашпатлеванным, гипсокартонным и другим поверхностям</t>
    </r>
  </si>
  <si>
    <t>300-400гр.</t>
  </si>
  <si>
    <t>Для покраски фасадов новых и ранее окрашенных зданий и внутри помещений по зашпатлеванным, гипсокартонным и другим поверхностям. Создает рельефный рисунок, выравнивает подложку. Подходит для оптического выравнивания шероховатых штукатурок и позволяет перекрыть мелкие  трещинки. Фракция 0,5-1; 1-1,5 мм.</t>
  </si>
  <si>
    <t>600-1200гр.</t>
  </si>
  <si>
    <t>Фасадная краска с высокими характеристиками износостойкости. Применяется для покраски фасадов новых и ранее окрашенных зданий и другим поверхностям. Рекомендуется для окраски высоконагружаемых поверхностей, фасадов на центральных улицах городов и промышленных зонах.Атмосферостойкая. Светостойкая. Высокоукрывистая.</t>
  </si>
  <si>
    <t xml:space="preserve">  Краска "Tintoll" ВД-АК - 111 ФАКТУРНАЯ  ЗДПС</t>
  </si>
  <si>
    <t xml:space="preserve">   Краска "Tintoll" ВД-АК - 202 для стен и потолков</t>
  </si>
  <si>
    <t xml:space="preserve">  Краска  "Tintoll" ВД-АК - 111 для  наружных работ</t>
  </si>
  <si>
    <t xml:space="preserve">  Краска  "Tintoll" ВД-АК - 102      ПРЕМИУМ ФАСАД</t>
  </si>
  <si>
    <t>Силикатная краска (без предварительного грунтования) с повышенной паропроницаемостью для покраски фасадов новых и ранее окрашенных зданий, оштукатуренных поверхностей.  Рекомендуется для проведения реставрационных работ,  окраски памятников архитектуры, фасадов зданий на центральных улицах городов и в индустриальных зонах.</t>
  </si>
  <si>
    <t xml:space="preserve">  Краска  "Tintoll" ВД-АК - 101   для крыш и цоколей</t>
  </si>
  <si>
    <t xml:space="preserve">Силиконовая грязестойкая краска для покраски фасадов новых и ранее окрашенных зданий. Наносится по всем минеральным основаниям, по старым и новым штукатуркам. Применяется для реставрации старых домов, защиты памятников, для окрашивания комплексных систем теплоизоляции. </t>
  </si>
  <si>
    <t>Применяется для высококачественной покраски асбестоцементных листов(шифера), цементно-песчаной  черепицы, а также бетонных кирпичных  фасадов, цоколей зданий и сооружений. Атмосферостойкая. Светостойкая. Высокоукрывистая. Расход: 370 -450 гр на один лист шифера в 2 слоя.</t>
  </si>
  <si>
    <r>
      <t xml:space="preserve">Плиолитовая, всесезонная морозостойкая краска (без грунтования, </t>
    </r>
    <r>
      <rPr>
        <b/>
        <sz val="10"/>
        <color rgb="FFFF0000"/>
        <rFont val="Arial"/>
        <family val="2"/>
        <charset val="204"/>
      </rPr>
      <t>можно красить до -20 °С</t>
    </r>
    <r>
      <rPr>
        <b/>
        <sz val="10"/>
        <color theme="1"/>
        <rFont val="Arial"/>
        <family val="2"/>
        <charset val="204"/>
      </rPr>
      <t xml:space="preserve">) для покраски фасадов новых и ранее окрашенных зданий. Рекомендуется для проведения реставрационных работ,  окраски памятников архитектуры, фасадов зданий на центральных улицах годов и в индустриальных зонах. </t>
    </r>
  </si>
  <si>
    <t>150-200гр.</t>
  </si>
  <si>
    <t>180-200гр.</t>
  </si>
  <si>
    <t>200-230гр.</t>
  </si>
  <si>
    <t>180-220гр.</t>
  </si>
  <si>
    <t>ГРУНТОВКИ ПОЛИМЕРНЫЕ ВОДНО-ДИСПЕРСИОННЫЕ  СТБ 1263-2001</t>
  </si>
  <si>
    <t xml:space="preserve">Цена за 20 кг. без НДС </t>
  </si>
  <si>
    <t>Для укрепления и глубокой пропитки пористых, непрочных и сильновпитывающих оснований (бетон, штукатурка, шифер, гипсовые и кирпичные поверхности, шпатлевки и т.д.) внутри и снаружи зданий, перед оклейкой обоями, покраской, шпатлеванием, перед укладкой плитки.</t>
  </si>
  <si>
    <t>120-150гр.</t>
  </si>
  <si>
    <t>Грунтовка глубокого проникновения, концентрат улучшает адгезию к  поверхности и снижает расход краски, разводится водой 1:1. Расход: 120-150 г/м²(в готовом виде)</t>
  </si>
  <si>
    <t xml:space="preserve"> Грунтовка "Tintoll" ВД-АК 0104 с кварцевым наполнителем  (АНАЛОГ CT 19)</t>
  </si>
  <si>
    <t>Для обработки оснований перед нанесением штукатурок, шпатлевок внутри и снаружи зданий. Применяется также по плитке перед нанесением красок и штукатурок. Может наноситься на бетонные основания, традиционные штукатурки, малярные покрытия, каменные и керамические плитки</t>
  </si>
  <si>
    <t xml:space="preserve"> Грунтовка "Tintoll" ВД-АК 0105 бетон-контакт с мраморным наполнителем (АНАЛОГ CT 16)</t>
  </si>
  <si>
    <t xml:space="preserve">Для оснований перед нанесением штукатурок, шпатлевок внутри и снаружи зданий. Может наноситься на бетонные основания, традиционные штукатурки, малярные покрытия, каменные и керамические плитки. Можно наносить на гипсокартонные плиты. Обладает увеличенной адгезией к основанию. </t>
  </si>
  <si>
    <t xml:space="preserve">Для внутренней и наружной окраски деревянных поверхностей, ДВП, ДСП,  загрунтованных и не загрунтованных. Износостойкая краска, подвергается многократной мойке, в том числе дезинфицирующими средствами. </t>
  </si>
  <si>
    <t>КРАСКА И ГРУНТОВКА ВД-АК ПО ДЕРЕВУ</t>
  </si>
  <si>
    <t xml:space="preserve">Цена за 1 кг.  без НДС </t>
  </si>
  <si>
    <t>Для предварительного грунтования изделий из древесины, ДВП, МДФ, ДСП перед последующей их окраской водно-дисперсионной акриловой краской по дереву ВД-АК 105 Tintoll.</t>
  </si>
  <si>
    <t>100-150гр.</t>
  </si>
  <si>
    <t>1,2-4,5кг.</t>
  </si>
  <si>
    <t>Камешковое декоративно-отделочное покрытие на поверхностях стен внутри и снаружи помещений. Имитирует природный камень. Наносится на бетонные основания, традиционные штукатурки, гипсовые основания, плиты ДСП, гипсокартон, основания окрашенные ранее. Зерно 0,5; 1,5; 2; 3; 3,5 мм.  - Расход на 1 м2 при толщине слоя 0,5 мм: 1,2-1,4 кг; - Расход на 1 м2 при толщине слоя 1 мм: 1,5-1,7 кг; - Расход на 1 м2 при толщине слоя 1,5 мм: 1,8-2 кг.</t>
  </si>
  <si>
    <t>ЗАЩИТНО-ДЕКОРАТИВНЫЕ ШТУКАТУРКИ СТБ 1263-2001</t>
  </si>
  <si>
    <t xml:space="preserve">Предназначена для создания декоративных покрытий с рельефной фактурой «короед»  на поверхностях стен внутри и снаружи помещений. Наносится на бетонные основания, традиционные штукатурки, гипсовые основания, плиты ДСП, гипсокартон, основания окрашенные ранее. Зерно 2 или 3 мм.  - Расход на 1 м2 при толщине слоя 2 мм: 2,4-2,6 кг; - Расход на 1 м2 при толщине слоя 3 мм: 3,5-3,7 кг; </t>
  </si>
  <si>
    <t>2,4-3,7кг.</t>
  </si>
  <si>
    <t>Для создания декоративных тонкослойных штукатурных покрытий с рельефной фактурой «ШУБА» внутри  и снаружи помещений. Наносится на бетонные основания, традиционные штукатурки, гипсовые основания, плиты ДСП, гипсокартон, основания окрашенные ранее. Зерно 0,5; 1; 1,5 мм.  - Расход на 1 м2 при толщине слоя 0,5 мм: 1,2-1,4 кг; - Расход на 1 м2 при толщине слоя 1 мм: 1,5-1,7 кг; - Расход на 1 м2 при толщине слоя 1,5 мм: 1,8-2 кг.</t>
  </si>
  <si>
    <t>1,2-2,0кг.</t>
  </si>
  <si>
    <t>1кг. Банка</t>
  </si>
  <si>
    <t>100-180гр.</t>
  </si>
  <si>
    <t>цена договорная</t>
  </si>
  <si>
    <t>80-120гр.</t>
  </si>
  <si>
    <t>Эмаль  ПФ -115 ГОСТ 6465-76 Глянцевая степень блеска!</t>
  </si>
  <si>
    <t>Нефрас С4-150/200 (Заменитель Уайт-спирита)</t>
  </si>
  <si>
    <t>Нефрас С4 применяют главным образом как растворитель в лакокрасочной промышленности, для разбавления масляных красок, алкидных эмалей и лаков, мастик на основе битума и каучука. Применяется автолюбителями для очистки кузова машины от битумных пятен.</t>
  </si>
  <si>
    <r>
      <t xml:space="preserve">  </t>
    </r>
    <r>
      <rPr>
        <b/>
        <u/>
        <sz val="11"/>
        <color theme="1"/>
        <rFont val="Arial"/>
        <family val="2"/>
        <charset val="204"/>
      </rPr>
      <t xml:space="preserve">Цвета : </t>
    </r>
    <r>
      <rPr>
        <b/>
        <i/>
        <u/>
        <sz val="11"/>
        <color rgb="FF0070C0"/>
        <rFont val="Arial"/>
        <family val="2"/>
        <charset val="204"/>
      </rPr>
      <t xml:space="preserve">Бирюзовая, вишневая, защитная, оранжевая, фиолетовая </t>
    </r>
  </si>
  <si>
    <r>
      <t xml:space="preserve">Эмаль  имеет высокие декоротивные и защитные свойства, устойчива к воде, маслу и моющим средствам. Выдерживает температурный режим от -50С до+60С.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Arial"/>
        <family val="2"/>
        <charset val="204"/>
      </rPr>
      <t xml:space="preserve">Цвета : </t>
    </r>
    <r>
      <rPr>
        <b/>
        <i/>
        <u/>
        <sz val="11"/>
        <color rgb="FF0070C0"/>
        <rFont val="Arial"/>
        <family val="2"/>
        <charset val="204"/>
      </rPr>
      <t>Белая, голубая, желтая, красная, салатовая, ярко-голубая, зеленая, светло-серая, серая, синяя, бежевая, черная, ярко-зеленая, коричневая.</t>
    </r>
  </si>
  <si>
    <t>Колеровка по каталогу RAL - любой цвет.</t>
  </si>
  <si>
    <t>КРАСКИ ДЛЯ НАРУЖНЫХ РАБОТ СТБ 1197-2008 (ФАСАД)</t>
  </si>
  <si>
    <t>Антикоррозионные  лакокрасочные материалы</t>
  </si>
  <si>
    <t>Грунт-эмаль обладает одновременно свойствами ингибитора коррозии, антикоррозийной грунтовки и финишной декоративной эмали.</t>
  </si>
  <si>
    <t>90-150гр.</t>
  </si>
  <si>
    <t xml:space="preserve">Цена за 28 кг. без НДС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</si>
  <si>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</si>
  <si>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r>
      <t xml:space="preserve"> Защитно-декоративная штукатурка из цветной мраморной крошки "Tintoll-</t>
    </r>
    <r>
      <rPr>
        <b/>
        <u/>
        <sz val="11"/>
        <color rgb="FFFF0000"/>
        <rFont val="Arial"/>
        <family val="2"/>
        <charset val="204"/>
      </rPr>
      <t>MIX</t>
    </r>
    <r>
      <rPr>
        <b/>
        <sz val="11"/>
        <color theme="1"/>
        <rFont val="Arial"/>
        <family val="2"/>
        <charset val="204"/>
      </rPr>
      <t xml:space="preserve">” Н П1 ПС </t>
    </r>
  </si>
  <si>
    <r>
      <t xml:space="preserve"> Защитно-отделочная штукатурка  "Tintoll-</t>
    </r>
    <r>
      <rPr>
        <b/>
        <u/>
        <sz val="11"/>
        <color rgb="FFFF0000"/>
        <rFont val="Arial"/>
        <family val="2"/>
        <charset val="204"/>
      </rPr>
      <t>КОРОЕД</t>
    </r>
    <r>
      <rPr>
        <b/>
        <sz val="11"/>
        <color theme="1"/>
        <rFont val="Arial"/>
        <family val="2"/>
        <charset val="204"/>
      </rPr>
      <t xml:space="preserve">”       Н П1 ПС </t>
    </r>
  </si>
  <si>
    <r>
      <t xml:space="preserve"> Защитно-отделочная штукатурка  "Tintoll-</t>
    </r>
    <r>
      <rPr>
        <b/>
        <u/>
        <sz val="11"/>
        <color rgb="FFFF0000"/>
        <rFont val="Arial"/>
        <family val="2"/>
        <charset val="204"/>
      </rPr>
      <t>ШУБА</t>
    </r>
    <r>
      <rPr>
        <b/>
        <sz val="11"/>
        <color theme="1"/>
        <rFont val="Arial"/>
        <family val="2"/>
        <charset val="204"/>
      </rPr>
      <t xml:space="preserve">”         Н П1 ПС </t>
    </r>
  </si>
  <si>
    <t>красная</t>
  </si>
  <si>
    <t>красно-коричневая, шоколад</t>
  </si>
  <si>
    <t>зеленая</t>
  </si>
  <si>
    <t>Мы дружим со скидками.   Легко понять, где покупать.</t>
  </si>
  <si>
    <r>
      <t>*</t>
    </r>
    <r>
      <rPr>
        <b/>
        <u/>
        <sz val="14"/>
        <color rgb="FF0070C0"/>
        <rFont val="Arial"/>
        <family val="2"/>
        <charset val="204"/>
      </rPr>
      <t>Краска и штукатурка  колеруется по желанию заказчика</t>
    </r>
    <r>
      <rPr>
        <b/>
        <sz val="12"/>
        <color theme="1"/>
        <rFont val="Arial"/>
        <family val="2"/>
        <charset val="204"/>
      </rPr>
      <t xml:space="preserve">
</t>
    </r>
  </si>
  <si>
    <t xml:space="preserve">Предприятие имеет полный комплект нормативной и технической документации:
ISO 9001, сертификаты соответствия СТБ, ТУ РБ, протоколы испытаний, удостоверения о гигиенической регистрации, технологические карты — всё, что гарантирует качество наших материалов.
</t>
  </si>
  <si>
    <t xml:space="preserve">Краска  "Tintoll" ВД-АК 105  по дереву </t>
  </si>
  <si>
    <t xml:space="preserve">   Краска "Tintoll" ВД-АК - 202  (моющаяся)  устойчивая к дез.средствам</t>
  </si>
  <si>
    <t xml:space="preserve">  Краска "Tintoll-SILIKAT"   ВД-КС 1021  фасадная</t>
  </si>
  <si>
    <t xml:space="preserve">  Краска "Tintoll-SILIKON"   ВД-АК 1035 СМ  фасадная</t>
  </si>
  <si>
    <t xml:space="preserve">  Краска "Tintoll-PLIOLIT"     АК-1011  всесезонная фасадная</t>
  </si>
  <si>
    <t xml:space="preserve"> Грунтовка "Tintoll"- микрогрунт   ВД-АК-0101 готова к применению</t>
  </si>
  <si>
    <t xml:space="preserve"> Грунтовка "Tintoll"- микрогрунт   ВД-АК-0101(концентрат)</t>
  </si>
  <si>
    <t xml:space="preserve"> Грунтовка "Tintoll" - грунт   ВД-АК 0103  по дереву</t>
  </si>
  <si>
    <t>Грунт-эмаль 3 в 1  "Tintoll - ANTIKOR" быстросохнущая  антикоррозионная</t>
  </si>
  <si>
    <t>Грунтовка          "Tintoll - ANTIKOR" быстросохнущая  антикоррозионная</t>
  </si>
  <si>
    <t>С уважением ООО "Метизное снабжение"</t>
  </si>
  <si>
    <t xml:space="preserve">    </t>
  </si>
  <si>
    <t>ООО"МЕТИЗНОЕ  СНАБЖЕНИЕ»
РБ, г.Могилёв, ул.Лазаренко, д.55а., офис 4
Р/с  BY78TECN30123221600000000010  
в ОАО «ТЕХНОБАНК»,
BIC:  TECNBY22
 адрес банка:220002, г.Минск,  ул. Кропоткина,44
УНП 790994111
Тел/факс: 8(0222)70-44-38 ,+37544770-77-26
KREPSYSTEM.BY  E-mail:metizsnab2015@mail.ru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</si>
</sst>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rgb="FF2F2F2F"/>
      <name val="Arial"/>
      <family val="2"/>
      <charset val="204"/>
    </font>
    <font>
      <b/>
      <u/>
      <sz val="14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rgb="FF0070C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11"/>
      <color rgb="FFFF0000"/>
      <name val="Arial"/>
      <family val="2"/>
      <charset val="204"/>
    </font>
    <font>
      <b/>
      <u/>
      <sz val="14"/>
      <color rgb="FF0070C0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3" fillId="0" borderId="1" xfId="0" applyNumberFormat="1" applyFont="1" applyBorder="1" applyAlignment="1">
      <alignment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shrinkToFit="1"/>
    </xf>
    <xf numFmtId="3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11" fillId="0" borderId="0" xfId="1"/>
    <xf numFmtId="0" fontId="1" fillId="0" borderId="1" xfId="0" applyFont="1" applyBorder="1" applyAlignment="1">
      <alignment vertical="center" wrapText="1" shrinkToFit="1"/>
    </xf>
    <xf numFmtId="0" fontId="5" fillId="0" borderId="0" xfId="0" applyFont="1" applyBorder="1" applyAlignment="1">
      <alignment vertical="center" wrapText="1" shrinkToFit="1"/>
    </xf>
    <xf numFmtId="0" fontId="0" fillId="0" borderId="0" xfId="0" applyFill="1"/>
    <xf numFmtId="0" fontId="2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" fontId="8" fillId="3" borderId="1" xfId="0" applyNumberFormat="1" applyFont="1" applyFill="1" applyBorder="1" applyAlignment="1">
      <alignment horizontal="center" vertical="center" wrapText="1" shrinkToFit="1"/>
    </xf>
    <xf numFmtId="4" fontId="22" fillId="0" borderId="1" xfId="0" applyNumberFormat="1" applyFont="1" applyBorder="1" applyAlignment="1">
      <alignment horizontal="center" vertical="center" wrapText="1" shrinkToFit="1"/>
    </xf>
    <xf numFmtId="4" fontId="2" fillId="3" borderId="1" xfId="0" applyNumberFormat="1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0" fontId="1" fillId="3" borderId="10" xfId="0" applyFont="1" applyFill="1" applyBorder="1" applyAlignment="1">
      <alignment horizontal="center" vertical="center" wrapText="1" shrinkToFit="1"/>
    </xf>
    <xf numFmtId="3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4" fontId="2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/>
    </xf>
    <xf numFmtId="0" fontId="26" fillId="0" borderId="0" xfId="0" applyFont="1"/>
    <xf numFmtId="0" fontId="16" fillId="0" borderId="0" xfId="0" applyFont="1" applyAlignment="1">
      <alignment horizontal="left" vertical="center" wrapText="1" shrinkToFit="1"/>
    </xf>
    <xf numFmtId="0" fontId="27" fillId="0" borderId="0" xfId="0" applyFont="1" applyAlignment="1">
      <alignment horizontal="left" vertical="center" wrapText="1" shrinkToFit="1"/>
    </xf>
    <xf numFmtId="0" fontId="27" fillId="0" borderId="13" xfId="0" applyFont="1" applyBorder="1" applyAlignment="1">
      <alignment horizontal="left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KREPSYSTEM.BY" TargetMode="External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0</xdr:row>
          <xdr:rowOff>0</xdr:rowOff>
        </xdr:from>
        <xdr:to>
          <xdr:col>2</xdr:col>
          <xdr:colOff>908050</xdr:colOff>
          <xdr:row>5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409575</xdr:colOff>
      <xdr:row>3</xdr:row>
      <xdr:rowOff>66675</xdr:rowOff>
    </xdr:from>
    <xdr:to>
      <xdr:col>8</xdr:col>
      <xdr:colOff>736600</xdr:colOff>
      <xdr:row>5</xdr:row>
      <xdr:rowOff>219075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352550"/>
          <a:ext cx="923925" cy="1009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34</xdr:row>
          <xdr:rowOff>0</xdr:rowOff>
        </xdr:from>
        <xdr:to>
          <xdr:col>2</xdr:col>
          <xdr:colOff>1466850</xdr:colOff>
          <xdr:row>39</xdr:row>
          <xdr:rowOff>133350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409575</xdr:colOff>
      <xdr:row>37</xdr:row>
      <xdr:rowOff>66675</xdr:rowOff>
    </xdr:from>
    <xdr:ext cx="923925" cy="1009650"/>
    <xdr:pic>
      <xdr:nvPicPr>
        <xdr:cNvPr id="11" name="Рисунок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352550"/>
          <a:ext cx="923925" cy="10096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</xdr:col>
      <xdr:colOff>800100</xdr:colOff>
      <xdr:row>0</xdr:row>
      <xdr:rowOff>317500</xdr:rowOff>
    </xdr:from>
    <xdr:to>
      <xdr:col>2</xdr:col>
      <xdr:colOff>2171700</xdr:colOff>
      <xdr:row>3</xdr:row>
      <xdr:rowOff>57150</xdr:rowOff>
    </xdr:to>
    <xdr:pic>
      <xdr:nvPicPr>
        <xdr:cNvPr id="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317500"/>
          <a:ext cx="1371600" cy="103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457200</xdr:colOff>
      <xdr:row>9</xdr:row>
      <xdr:rowOff>63500</xdr:rowOff>
    </xdr:from>
    <xdr:ext cx="65" cy="172227"/>
    <xdr:sp macro="" textlink="">
      <xdr:nvSpPr>
        <xdr:cNvPr id="2" name="TextBox 1">
          <a:hlinkClick xmlns:r="http://schemas.openxmlformats.org/officeDocument/2006/relationships" r:id="rId3"/>
        </xdr:cNvPr>
        <xdr:cNvSpPr txBox="1"/>
      </xdr:nvSpPr>
      <xdr:spPr>
        <a:xfrm>
          <a:off x="11595100" y="394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zoomScale="75" zoomScaleNormal="75" workbookViewId="0">
      <selection activeCell="R13" sqref="R13"/>
    </sheetView>
  </sheetViews>
  <sheetFormatPr defaultRowHeight="15" x14ac:dyDescent="0.25"/>
  <cols>
    <col min="1" max="1" width="3.5703125" style="13" customWidth="1"/>
    <col min="2" max="2" width="18.28515625" style="13" customWidth="1"/>
    <col min="3" max="3" width="34.140625" style="28" customWidth="1"/>
    <col min="4" max="4" width="76.42578125" style="2" customWidth="1"/>
    <col min="5" max="6" width="11.85546875" style="3" hidden="1" customWidth="1"/>
    <col min="7" max="7" width="12.28515625" style="3" customWidth="1"/>
    <col min="8" max="8" width="9" style="3" customWidth="1"/>
    <col min="9" max="11" width="13.28515625" style="5" customWidth="1"/>
  </cols>
  <sheetData>
    <row r="1" spans="1:16" ht="33.75" customHeight="1" x14ac:dyDescent="0.25">
      <c r="C1" s="15" t="s">
        <v>84</v>
      </c>
      <c r="D1" s="77" t="s">
        <v>106</v>
      </c>
      <c r="E1" s="77"/>
      <c r="F1" s="77"/>
      <c r="G1" s="77"/>
      <c r="H1" s="77"/>
      <c r="I1" s="77"/>
      <c r="J1" s="77"/>
      <c r="K1" s="77"/>
    </row>
    <row r="2" spans="1:16" ht="33.75" customHeight="1" x14ac:dyDescent="0.25">
      <c r="C2" s="15"/>
      <c r="D2" s="77"/>
      <c r="E2" s="77"/>
      <c r="F2" s="77"/>
      <c r="G2" s="77"/>
      <c r="H2" s="77"/>
      <c r="I2" s="77"/>
      <c r="J2" s="77"/>
      <c r="K2" s="77"/>
    </row>
    <row r="3" spans="1:16" ht="33.75" customHeight="1" x14ac:dyDescent="0.25">
      <c r="C3" s="15"/>
      <c r="D3" s="77"/>
      <c r="E3" s="77"/>
      <c r="F3" s="77"/>
      <c r="G3" s="77"/>
      <c r="H3" s="77"/>
      <c r="I3" s="77"/>
      <c r="J3" s="77"/>
      <c r="K3" s="77"/>
    </row>
    <row r="4" spans="1:16" ht="33.75" customHeight="1" x14ac:dyDescent="0.25">
      <c r="C4" s="15"/>
      <c r="D4" s="77"/>
      <c r="E4" s="77"/>
      <c r="F4" s="77"/>
      <c r="G4" s="77"/>
      <c r="H4" s="77"/>
      <c r="I4" s="77"/>
      <c r="J4" s="77"/>
      <c r="K4" s="77"/>
    </row>
    <row r="5" spans="1:16" ht="33.75" customHeight="1" x14ac:dyDescent="0.25">
      <c r="C5" s="15"/>
      <c r="D5" s="77"/>
      <c r="E5" s="77"/>
      <c r="F5" s="77"/>
      <c r="G5" s="77"/>
      <c r="H5" s="77"/>
      <c r="I5" s="77"/>
      <c r="J5" s="77"/>
      <c r="K5" s="77"/>
      <c r="L5" s="16"/>
    </row>
    <row r="6" spans="1:16" ht="33.75" customHeight="1" thickBot="1" x14ac:dyDescent="0.3">
      <c r="C6" s="18"/>
      <c r="D6" s="78"/>
      <c r="E6" s="78"/>
      <c r="F6" s="78"/>
      <c r="G6" s="78"/>
      <c r="H6" s="78"/>
      <c r="I6" s="78"/>
      <c r="J6" s="78"/>
      <c r="K6" s="78"/>
    </row>
    <row r="7" spans="1:16" ht="30" customHeight="1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6"/>
    </row>
    <row r="8" spans="1:16" s="24" customFormat="1" ht="42" customHeight="1" x14ac:dyDescent="0.25">
      <c r="A8" s="53" t="s">
        <v>3</v>
      </c>
      <c r="B8" s="47" t="s">
        <v>0</v>
      </c>
      <c r="C8" s="48"/>
      <c r="D8" s="51" t="s">
        <v>1</v>
      </c>
      <c r="E8" s="23" t="s">
        <v>5</v>
      </c>
      <c r="F8" s="23" t="s">
        <v>9</v>
      </c>
      <c r="G8" s="52" t="s">
        <v>26</v>
      </c>
      <c r="H8" s="52" t="s">
        <v>27</v>
      </c>
      <c r="I8" s="29" t="s">
        <v>5</v>
      </c>
      <c r="J8" s="29" t="s">
        <v>9</v>
      </c>
      <c r="K8" s="29" t="s">
        <v>83</v>
      </c>
    </row>
    <row r="9" spans="1:16" s="24" customFormat="1" ht="30" customHeight="1" x14ac:dyDescent="0.25">
      <c r="A9" s="53"/>
      <c r="B9" s="49"/>
      <c r="C9" s="50"/>
      <c r="D9" s="51"/>
      <c r="E9" s="23" t="s">
        <v>4</v>
      </c>
      <c r="F9" s="23" t="s">
        <v>4</v>
      </c>
      <c r="G9" s="52"/>
      <c r="H9" s="52"/>
      <c r="I9" s="29" t="s">
        <v>4</v>
      </c>
      <c r="J9" s="29" t="s">
        <v>4</v>
      </c>
      <c r="K9" s="29" t="s">
        <v>4</v>
      </c>
      <c r="P9" s="75" t="s">
        <v>105</v>
      </c>
    </row>
    <row r="10" spans="1:16" s="1" customFormat="1" ht="26.25" customHeight="1" x14ac:dyDescent="0.25">
      <c r="A10" s="40" t="s">
        <v>2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6" ht="54.75" customHeight="1" x14ac:dyDescent="0.25">
      <c r="A11" s="63">
        <v>1</v>
      </c>
      <c r="B11" s="64" t="s">
        <v>36</v>
      </c>
      <c r="C11" s="64"/>
      <c r="D11" s="14" t="s">
        <v>28</v>
      </c>
      <c r="E11" s="34">
        <v>18890</v>
      </c>
      <c r="F11" s="34">
        <f>E11*15</f>
        <v>283350</v>
      </c>
      <c r="G11" s="34" t="s">
        <v>44</v>
      </c>
      <c r="H11" s="34">
        <v>2</v>
      </c>
      <c r="I11" s="60">
        <v>1.87</v>
      </c>
      <c r="J11" s="60">
        <v>27.93</v>
      </c>
      <c r="K11" s="61">
        <v>37.24</v>
      </c>
    </row>
    <row r="12" spans="1:16" ht="54.75" customHeight="1" x14ac:dyDescent="0.25">
      <c r="A12" s="63">
        <v>2</v>
      </c>
      <c r="B12" s="64" t="s">
        <v>95</v>
      </c>
      <c r="C12" s="64"/>
      <c r="D12" s="14" t="s">
        <v>29</v>
      </c>
      <c r="E12" s="34"/>
      <c r="F12" s="34"/>
      <c r="G12" s="34" t="s">
        <v>44</v>
      </c>
      <c r="H12" s="34">
        <v>2</v>
      </c>
      <c r="I12" s="60">
        <v>3.15</v>
      </c>
      <c r="J12" s="60">
        <v>47.25</v>
      </c>
      <c r="K12" s="61">
        <v>63</v>
      </c>
    </row>
    <row r="13" spans="1:16" ht="25.5" customHeight="1" x14ac:dyDescent="0.25">
      <c r="A13" s="65" t="s">
        <v>79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6" ht="64.5" customHeight="1" x14ac:dyDescent="0.25">
      <c r="A14" s="63">
        <v>3</v>
      </c>
      <c r="B14" s="64" t="s">
        <v>37</v>
      </c>
      <c r="C14" s="64"/>
      <c r="D14" s="66" t="s">
        <v>30</v>
      </c>
      <c r="E14" s="34">
        <v>39920</v>
      </c>
      <c r="F14" s="34">
        <f>E14*15</f>
        <v>598800</v>
      </c>
      <c r="G14" s="34" t="s">
        <v>44</v>
      </c>
      <c r="H14" s="34">
        <v>2</v>
      </c>
      <c r="I14" s="60">
        <v>2.0299999999999998</v>
      </c>
      <c r="J14" s="60">
        <v>30.45</v>
      </c>
      <c r="K14" s="61">
        <v>40.6</v>
      </c>
    </row>
    <row r="15" spans="1:16" ht="64.5" customHeight="1" x14ac:dyDescent="0.25">
      <c r="A15" s="63">
        <v>4</v>
      </c>
      <c r="B15" s="67" t="s">
        <v>35</v>
      </c>
      <c r="C15" s="67"/>
      <c r="D15" s="11" t="s">
        <v>32</v>
      </c>
      <c r="E15" s="12">
        <v>22980</v>
      </c>
      <c r="F15" s="12">
        <v>344700</v>
      </c>
      <c r="G15" s="12" t="s">
        <v>33</v>
      </c>
      <c r="H15" s="12">
        <v>1</v>
      </c>
      <c r="I15" s="60">
        <v>2.4500000000000002</v>
      </c>
      <c r="J15" s="60">
        <v>36.75</v>
      </c>
      <c r="K15" s="61">
        <v>49</v>
      </c>
    </row>
    <row r="16" spans="1:16" ht="64.5" customHeight="1" x14ac:dyDescent="0.25">
      <c r="A16" s="63">
        <v>5</v>
      </c>
      <c r="B16" s="64" t="s">
        <v>38</v>
      </c>
      <c r="C16" s="64"/>
      <c r="D16" s="14" t="s">
        <v>34</v>
      </c>
      <c r="E16" s="34">
        <v>26200</v>
      </c>
      <c r="F16" s="34">
        <v>393000</v>
      </c>
      <c r="G16" s="34" t="s">
        <v>45</v>
      </c>
      <c r="H16" s="34">
        <v>2</v>
      </c>
      <c r="I16" s="60">
        <v>3.29</v>
      </c>
      <c r="J16" s="60">
        <v>49.35</v>
      </c>
      <c r="K16" s="61">
        <v>65.8</v>
      </c>
    </row>
    <row r="17" spans="1:20" ht="40.5" customHeight="1" x14ac:dyDescent="0.25">
      <c r="A17" s="68">
        <v>6</v>
      </c>
      <c r="B17" s="64" t="s">
        <v>40</v>
      </c>
      <c r="C17" s="64"/>
      <c r="D17" s="69" t="s">
        <v>42</v>
      </c>
      <c r="E17" s="6" t="s">
        <v>10</v>
      </c>
      <c r="F17" s="6" t="s">
        <v>10</v>
      </c>
      <c r="G17" s="70" t="s">
        <v>46</v>
      </c>
      <c r="H17" s="70">
        <v>2</v>
      </c>
      <c r="I17" s="30" t="s">
        <v>88</v>
      </c>
      <c r="J17" s="30" t="s">
        <v>89</v>
      </c>
      <c r="K17" s="71" t="s">
        <v>90</v>
      </c>
    </row>
    <row r="18" spans="1:20" ht="40.5" customHeight="1" x14ac:dyDescent="0.25">
      <c r="A18" s="68"/>
      <c r="B18" s="64"/>
      <c r="C18" s="64"/>
      <c r="D18" s="69"/>
      <c r="E18" s="8" t="s">
        <v>12</v>
      </c>
      <c r="F18" s="9" t="s">
        <v>13</v>
      </c>
      <c r="G18" s="70"/>
      <c r="H18" s="70"/>
      <c r="I18" s="60">
        <v>4.3599999999999994</v>
      </c>
      <c r="J18" s="60">
        <v>4.97</v>
      </c>
      <c r="K18" s="61">
        <v>3.55</v>
      </c>
    </row>
    <row r="19" spans="1:20" ht="69.75" customHeight="1" x14ac:dyDescent="0.25">
      <c r="A19" s="63">
        <v>7</v>
      </c>
      <c r="B19" s="64" t="s">
        <v>96</v>
      </c>
      <c r="C19" s="64"/>
      <c r="D19" s="14" t="s">
        <v>39</v>
      </c>
      <c r="E19" s="8"/>
      <c r="F19" s="9"/>
      <c r="G19" s="9" t="s">
        <v>44</v>
      </c>
      <c r="H19" s="9">
        <v>2</v>
      </c>
      <c r="I19" s="60">
        <v>6.72</v>
      </c>
      <c r="J19" s="60">
        <v>100.8</v>
      </c>
      <c r="K19" s="61">
        <v>134.4</v>
      </c>
    </row>
    <row r="20" spans="1:20" ht="64.5" customHeight="1" x14ac:dyDescent="0.25">
      <c r="A20" s="63">
        <v>8</v>
      </c>
      <c r="B20" s="64" t="s">
        <v>97</v>
      </c>
      <c r="C20" s="64"/>
      <c r="D20" s="14" t="s">
        <v>41</v>
      </c>
      <c r="E20" s="8"/>
      <c r="F20" s="9"/>
      <c r="G20" s="9" t="s">
        <v>44</v>
      </c>
      <c r="H20" s="9">
        <v>2</v>
      </c>
      <c r="I20" s="60">
        <v>4.0599999999999996</v>
      </c>
      <c r="J20" s="60">
        <v>60.9</v>
      </c>
      <c r="K20" s="61">
        <v>81.2</v>
      </c>
    </row>
    <row r="21" spans="1:20" ht="72.75" customHeight="1" x14ac:dyDescent="0.25">
      <c r="A21" s="63">
        <v>9</v>
      </c>
      <c r="B21" s="64" t="s">
        <v>98</v>
      </c>
      <c r="C21" s="64"/>
      <c r="D21" s="14" t="s">
        <v>43</v>
      </c>
      <c r="E21" s="8"/>
      <c r="F21" s="9"/>
      <c r="G21" s="9" t="s">
        <v>47</v>
      </c>
      <c r="H21" s="9">
        <v>2</v>
      </c>
      <c r="I21" s="60">
        <v>9.59</v>
      </c>
      <c r="J21" s="60">
        <v>143.85</v>
      </c>
      <c r="K21" s="61">
        <v>191.8</v>
      </c>
    </row>
    <row r="22" spans="1:20" ht="26.25" customHeight="1" x14ac:dyDescent="0.25">
      <c r="A22" s="65" t="s">
        <v>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20" ht="25.5" customHeight="1" x14ac:dyDescent="0.25">
      <c r="A23" s="68">
        <v>10</v>
      </c>
      <c r="B23" s="64" t="s">
        <v>99</v>
      </c>
      <c r="C23" s="64"/>
      <c r="D23" s="72" t="s">
        <v>50</v>
      </c>
      <c r="E23" s="43">
        <v>22200</v>
      </c>
      <c r="F23" s="4" t="s">
        <v>6</v>
      </c>
      <c r="G23" s="4"/>
      <c r="H23" s="4"/>
      <c r="I23" s="33" t="s">
        <v>59</v>
      </c>
      <c r="J23" s="73" t="s">
        <v>6</v>
      </c>
      <c r="K23" s="73" t="s">
        <v>49</v>
      </c>
    </row>
    <row r="24" spans="1:20" ht="36.75" customHeight="1" x14ac:dyDescent="0.25">
      <c r="A24" s="68"/>
      <c r="B24" s="64"/>
      <c r="C24" s="64"/>
      <c r="D24" s="72"/>
      <c r="E24" s="43"/>
      <c r="F24" s="34">
        <f>E23*10</f>
        <v>222000</v>
      </c>
      <c r="G24" s="34" t="s">
        <v>51</v>
      </c>
      <c r="H24" s="34">
        <v>1</v>
      </c>
      <c r="I24" s="60">
        <v>1.4</v>
      </c>
      <c r="J24" s="60">
        <v>14</v>
      </c>
      <c r="K24" s="61">
        <v>20</v>
      </c>
    </row>
    <row r="25" spans="1:20" ht="51.75" customHeight="1" x14ac:dyDescent="0.25">
      <c r="A25" s="63">
        <v>11</v>
      </c>
      <c r="B25" s="64" t="s">
        <v>100</v>
      </c>
      <c r="C25" s="64"/>
      <c r="D25" s="17" t="s">
        <v>52</v>
      </c>
      <c r="E25" s="34">
        <v>14100</v>
      </c>
      <c r="F25" s="34">
        <f>E25*10</f>
        <v>141000</v>
      </c>
      <c r="G25" s="34" t="s">
        <v>51</v>
      </c>
      <c r="H25" s="34">
        <v>1</v>
      </c>
      <c r="I25" s="60">
        <v>2.1</v>
      </c>
      <c r="J25" s="60">
        <v>21</v>
      </c>
      <c r="K25" s="61">
        <v>30</v>
      </c>
    </row>
    <row r="26" spans="1:20" ht="60" customHeight="1" x14ac:dyDescent="0.25">
      <c r="A26" s="63">
        <v>12</v>
      </c>
      <c r="B26" s="64" t="s">
        <v>53</v>
      </c>
      <c r="C26" s="64"/>
      <c r="D26" s="14" t="s">
        <v>54</v>
      </c>
      <c r="E26" s="34">
        <v>18400</v>
      </c>
      <c r="F26" s="34">
        <f t="shared" ref="F26:F30" si="0">E26*10</f>
        <v>184000</v>
      </c>
      <c r="G26" s="34" t="s">
        <v>31</v>
      </c>
      <c r="H26" s="34">
        <v>1</v>
      </c>
      <c r="I26" s="60">
        <v>2.31</v>
      </c>
      <c r="J26" s="60">
        <v>23.1</v>
      </c>
      <c r="K26" s="61">
        <v>33</v>
      </c>
    </row>
    <row r="27" spans="1:20" ht="54" customHeight="1" x14ac:dyDescent="0.25">
      <c r="A27" s="63">
        <v>13</v>
      </c>
      <c r="B27" s="64" t="s">
        <v>55</v>
      </c>
      <c r="C27" s="64"/>
      <c r="D27" s="14" t="s">
        <v>56</v>
      </c>
      <c r="E27" s="34">
        <v>12500</v>
      </c>
      <c r="F27" s="34">
        <f t="shared" si="0"/>
        <v>125000</v>
      </c>
      <c r="G27" s="34" t="s">
        <v>31</v>
      </c>
      <c r="H27" s="34">
        <v>1</v>
      </c>
      <c r="I27" s="60">
        <v>2.31</v>
      </c>
      <c r="J27" s="60">
        <v>23.1</v>
      </c>
      <c r="K27" s="61">
        <v>33</v>
      </c>
    </row>
    <row r="28" spans="1:20" ht="25.5" customHeight="1" x14ac:dyDescent="0.25">
      <c r="A28" s="74" t="s">
        <v>58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Q28" s="58"/>
      <c r="T28" s="58"/>
    </row>
    <row r="29" spans="1:20" ht="54.75" customHeight="1" x14ac:dyDescent="0.25">
      <c r="A29" s="63">
        <v>14</v>
      </c>
      <c r="B29" s="64" t="s">
        <v>94</v>
      </c>
      <c r="C29" s="64"/>
      <c r="D29" s="14" t="s">
        <v>57</v>
      </c>
      <c r="E29" s="34">
        <v>21100</v>
      </c>
      <c r="F29" s="34">
        <f t="shared" si="0"/>
        <v>211000</v>
      </c>
      <c r="G29" s="34" t="s">
        <v>44</v>
      </c>
      <c r="H29" s="34">
        <v>2</v>
      </c>
      <c r="I29" s="60">
        <v>8.33</v>
      </c>
      <c r="J29" s="60">
        <v>124.95</v>
      </c>
      <c r="K29" s="61">
        <v>166.6</v>
      </c>
    </row>
    <row r="30" spans="1:20" ht="54.75" customHeight="1" x14ac:dyDescent="0.25">
      <c r="A30" s="63">
        <v>15</v>
      </c>
      <c r="B30" s="64" t="s">
        <v>101</v>
      </c>
      <c r="C30" s="64"/>
      <c r="D30" s="14" t="s">
        <v>60</v>
      </c>
      <c r="E30" s="34">
        <v>13400</v>
      </c>
      <c r="F30" s="34">
        <f t="shared" si="0"/>
        <v>134000</v>
      </c>
      <c r="G30" s="34" t="s">
        <v>61</v>
      </c>
      <c r="H30" s="34">
        <v>1</v>
      </c>
      <c r="I30" s="60">
        <v>6.79</v>
      </c>
      <c r="J30" s="60">
        <v>101.85</v>
      </c>
      <c r="K30" s="61">
        <v>135.80000000000001</v>
      </c>
    </row>
    <row r="31" spans="1:20" ht="26.25" customHeight="1" x14ac:dyDescent="0.25">
      <c r="A31" s="65" t="s">
        <v>64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20" ht="81" customHeight="1" x14ac:dyDescent="0.25">
      <c r="A32" s="63">
        <v>16</v>
      </c>
      <c r="B32" s="64" t="s">
        <v>85</v>
      </c>
      <c r="C32" s="64"/>
      <c r="D32" s="14" t="s">
        <v>63</v>
      </c>
      <c r="E32" s="34">
        <v>32800</v>
      </c>
      <c r="F32" s="34">
        <f>E32*15</f>
        <v>492000</v>
      </c>
      <c r="G32" s="34" t="s">
        <v>62</v>
      </c>
      <c r="H32" s="34">
        <v>1</v>
      </c>
      <c r="I32" s="60">
        <v>4.76</v>
      </c>
      <c r="J32" s="60">
        <v>71.400000000000006</v>
      </c>
      <c r="K32" s="61">
        <v>95.2</v>
      </c>
    </row>
    <row r="33" spans="1:20" ht="78.75" customHeight="1" x14ac:dyDescent="0.25">
      <c r="A33" s="63">
        <v>17</v>
      </c>
      <c r="B33" s="64" t="s">
        <v>86</v>
      </c>
      <c r="C33" s="64"/>
      <c r="D33" s="14" t="s">
        <v>65</v>
      </c>
      <c r="E33" s="34">
        <v>21100</v>
      </c>
      <c r="F33" s="34">
        <f t="shared" ref="F33:F34" si="1">E33*15</f>
        <v>316500</v>
      </c>
      <c r="G33" s="34" t="s">
        <v>66</v>
      </c>
      <c r="H33" s="34">
        <v>1</v>
      </c>
      <c r="I33" s="60">
        <v>3.0399999999999996</v>
      </c>
      <c r="J33" s="60">
        <v>45.57</v>
      </c>
      <c r="K33" s="61">
        <v>60.76</v>
      </c>
    </row>
    <row r="34" spans="1:20" ht="79.5" customHeight="1" x14ac:dyDescent="0.25">
      <c r="A34" s="63">
        <v>18</v>
      </c>
      <c r="B34" s="64" t="s">
        <v>87</v>
      </c>
      <c r="C34" s="64"/>
      <c r="D34" s="14" t="s">
        <v>67</v>
      </c>
      <c r="E34" s="34">
        <v>26800</v>
      </c>
      <c r="F34" s="34">
        <f t="shared" si="1"/>
        <v>402000</v>
      </c>
      <c r="G34" s="34" t="s">
        <v>68</v>
      </c>
      <c r="H34" s="34">
        <v>1</v>
      </c>
      <c r="I34" s="60">
        <v>2.4500000000000002</v>
      </c>
      <c r="J34" s="60">
        <v>36.75</v>
      </c>
      <c r="K34" s="61">
        <v>49</v>
      </c>
    </row>
    <row r="35" spans="1:20" ht="45.75" customHeight="1" x14ac:dyDescent="0.25">
      <c r="C35" s="15" t="s">
        <v>84</v>
      </c>
      <c r="D35" s="76" t="s">
        <v>106</v>
      </c>
      <c r="E35" s="76"/>
      <c r="F35" s="76"/>
      <c r="G35" s="76"/>
      <c r="H35" s="76"/>
      <c r="I35" s="76"/>
    </row>
    <row r="36" spans="1:20" ht="33.75" customHeight="1" x14ac:dyDescent="0.25">
      <c r="C36" s="15"/>
      <c r="D36" s="76"/>
      <c r="E36" s="76"/>
      <c r="F36" s="76"/>
      <c r="G36" s="76"/>
      <c r="H36" s="76"/>
      <c r="I36" s="76"/>
    </row>
    <row r="37" spans="1:20" ht="33.75" customHeight="1" x14ac:dyDescent="0.25">
      <c r="C37" s="15"/>
      <c r="D37" s="76"/>
      <c r="E37" s="76"/>
      <c r="F37" s="76"/>
      <c r="G37" s="76"/>
      <c r="H37" s="76"/>
      <c r="I37" s="76"/>
    </row>
    <row r="38" spans="1:20" ht="33.75" customHeight="1" x14ac:dyDescent="0.25">
      <c r="C38" s="15"/>
      <c r="D38" s="76"/>
      <c r="E38" s="76"/>
      <c r="F38" s="76"/>
      <c r="G38" s="76"/>
      <c r="H38" s="76"/>
      <c r="I38" s="76"/>
    </row>
    <row r="39" spans="1:20" ht="33.75" customHeight="1" x14ac:dyDescent="0.25">
      <c r="C39" s="15"/>
      <c r="D39" s="76"/>
      <c r="E39" s="76"/>
      <c r="F39" s="76"/>
      <c r="G39" s="76"/>
      <c r="H39" s="76"/>
      <c r="I39" s="76"/>
      <c r="L39" s="16"/>
    </row>
    <row r="40" spans="1:20" ht="33.75" customHeight="1" thickBot="1" x14ac:dyDescent="0.3">
      <c r="C40" s="18"/>
      <c r="D40" s="76"/>
      <c r="E40" s="76"/>
      <c r="F40" s="76"/>
      <c r="G40" s="76"/>
      <c r="H40" s="76"/>
      <c r="I40" s="76"/>
    </row>
    <row r="41" spans="1:20" ht="30" customHeight="1" x14ac:dyDescent="0.25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1:20" ht="28.5" customHeight="1" x14ac:dyDescent="0.25">
      <c r="A42" s="36" t="s">
        <v>73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20" s="19" customFormat="1" ht="65.25" customHeight="1" x14ac:dyDescent="0.25">
      <c r="A43" s="20" t="s">
        <v>3</v>
      </c>
      <c r="B43" s="56" t="s">
        <v>0</v>
      </c>
      <c r="C43" s="57"/>
      <c r="D43" s="20" t="s">
        <v>1</v>
      </c>
      <c r="E43" s="21"/>
      <c r="F43" s="21"/>
      <c r="G43" s="22" t="s">
        <v>26</v>
      </c>
      <c r="H43" s="22" t="s">
        <v>27</v>
      </c>
      <c r="I43" s="31" t="s">
        <v>23</v>
      </c>
      <c r="J43" s="31" t="s">
        <v>24</v>
      </c>
      <c r="K43" s="32" t="s">
        <v>69</v>
      </c>
    </row>
    <row r="44" spans="1:20" ht="114.75" customHeight="1" x14ac:dyDescent="0.25">
      <c r="A44" s="10">
        <v>19</v>
      </c>
      <c r="B44" s="59" t="s">
        <v>7</v>
      </c>
      <c r="C44" s="59"/>
      <c r="D44" s="7" t="s">
        <v>77</v>
      </c>
      <c r="E44" s="34">
        <v>33500</v>
      </c>
      <c r="F44" s="34" t="s">
        <v>11</v>
      </c>
      <c r="G44" s="34" t="s">
        <v>70</v>
      </c>
      <c r="H44" s="34">
        <v>2</v>
      </c>
      <c r="I44" s="60">
        <v>4.05</v>
      </c>
      <c r="J44" s="60">
        <v>8.89</v>
      </c>
      <c r="K44" s="61">
        <v>3.55</v>
      </c>
    </row>
    <row r="45" spans="1:20" ht="85.5" customHeight="1" x14ac:dyDescent="0.25">
      <c r="A45" s="10">
        <v>20</v>
      </c>
      <c r="B45" s="59" t="s">
        <v>7</v>
      </c>
      <c r="C45" s="59"/>
      <c r="D45" s="7" t="s">
        <v>76</v>
      </c>
      <c r="E45" s="34">
        <v>33500</v>
      </c>
      <c r="F45" s="34" t="s">
        <v>11</v>
      </c>
      <c r="G45" s="34" t="s">
        <v>70</v>
      </c>
      <c r="H45" s="34">
        <v>2</v>
      </c>
      <c r="I45" s="60">
        <v>4.6900000000000004</v>
      </c>
      <c r="J45" s="60">
        <v>10.08</v>
      </c>
      <c r="K45" s="61">
        <v>4.0999999999999996</v>
      </c>
    </row>
    <row r="46" spans="1:20" ht="85.5" customHeight="1" x14ac:dyDescent="0.25">
      <c r="A46" s="10">
        <v>21</v>
      </c>
      <c r="B46" s="59" t="s">
        <v>7</v>
      </c>
      <c r="C46" s="59"/>
      <c r="D46" s="7" t="s">
        <v>78</v>
      </c>
      <c r="E46" s="34">
        <v>33500</v>
      </c>
      <c r="F46" s="34" t="s">
        <v>11</v>
      </c>
      <c r="G46" s="34" t="s">
        <v>70</v>
      </c>
      <c r="H46" s="34">
        <v>2</v>
      </c>
      <c r="I46" s="39" t="s">
        <v>71</v>
      </c>
      <c r="J46" s="39"/>
      <c r="K46" s="39"/>
      <c r="Q46" s="58"/>
      <c r="T46" s="58"/>
    </row>
    <row r="47" spans="1:20" ht="29.25" customHeight="1" x14ac:dyDescent="0.25">
      <c r="A47" s="36" t="s">
        <v>21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20" ht="69.75" customHeight="1" x14ac:dyDescent="0.25">
      <c r="A48" s="10">
        <v>22</v>
      </c>
      <c r="B48" s="59" t="s">
        <v>8</v>
      </c>
      <c r="C48" s="59"/>
      <c r="D48" s="7" t="s">
        <v>25</v>
      </c>
      <c r="E48" s="34">
        <v>33500</v>
      </c>
      <c r="F48" s="34" t="s">
        <v>11</v>
      </c>
      <c r="G48" s="34" t="s">
        <v>70</v>
      </c>
      <c r="H48" s="34">
        <v>2</v>
      </c>
      <c r="I48" s="60">
        <v>3.99</v>
      </c>
      <c r="J48" s="60">
        <v>8.26</v>
      </c>
      <c r="K48" s="61">
        <v>3.2</v>
      </c>
    </row>
    <row r="49" spans="1:11" ht="30" customHeight="1" x14ac:dyDescent="0.25">
      <c r="A49" s="36" t="s">
        <v>14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12.5" customHeight="1" x14ac:dyDescent="0.25">
      <c r="A50" s="10">
        <v>22</v>
      </c>
      <c r="B50" s="59" t="s">
        <v>15</v>
      </c>
      <c r="C50" s="59"/>
      <c r="D50" s="7" t="s">
        <v>22</v>
      </c>
      <c r="E50" s="34"/>
      <c r="F50" s="34"/>
      <c r="G50" s="34" t="s">
        <v>72</v>
      </c>
      <c r="H50" s="34">
        <v>1</v>
      </c>
      <c r="I50" s="60">
        <v>2.73</v>
      </c>
      <c r="J50" s="60">
        <v>5.18</v>
      </c>
      <c r="K50" s="61">
        <v>2.2000000000000002</v>
      </c>
    </row>
    <row r="51" spans="1:11" ht="30" customHeight="1" x14ac:dyDescent="0.25">
      <c r="A51" s="36" t="s">
        <v>16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12.5" customHeight="1" x14ac:dyDescent="0.25">
      <c r="A52" s="10">
        <v>23</v>
      </c>
      <c r="B52" s="59" t="s">
        <v>17</v>
      </c>
      <c r="C52" s="59"/>
      <c r="D52" s="7" t="s">
        <v>18</v>
      </c>
      <c r="E52" s="34"/>
      <c r="F52" s="34"/>
      <c r="G52" s="34" t="s">
        <v>11</v>
      </c>
      <c r="H52" s="34" t="s">
        <v>11</v>
      </c>
      <c r="I52" s="60">
        <v>2.94</v>
      </c>
      <c r="J52" s="60"/>
      <c r="K52" s="61"/>
    </row>
    <row r="53" spans="1:11" ht="81.75" customHeight="1" x14ac:dyDescent="0.25">
      <c r="A53" s="10">
        <v>24</v>
      </c>
      <c r="B53" s="59" t="s">
        <v>74</v>
      </c>
      <c r="C53" s="59"/>
      <c r="D53" s="7" t="s">
        <v>75</v>
      </c>
      <c r="E53" s="34"/>
      <c r="F53" s="34"/>
      <c r="G53" s="34" t="s">
        <v>11</v>
      </c>
      <c r="H53" s="34" t="s">
        <v>11</v>
      </c>
      <c r="I53" s="60">
        <v>3.9</v>
      </c>
      <c r="J53" s="60"/>
      <c r="K53" s="61"/>
    </row>
    <row r="54" spans="1:11" ht="30" customHeight="1" x14ac:dyDescent="0.25">
      <c r="A54" s="36" t="s">
        <v>80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s="26" customFormat="1" ht="72.75" customHeight="1" x14ac:dyDescent="0.25">
      <c r="A55" s="25">
        <v>25</v>
      </c>
      <c r="B55" s="62" t="s">
        <v>102</v>
      </c>
      <c r="C55" s="62"/>
      <c r="D55" s="25" t="s">
        <v>81</v>
      </c>
      <c r="E55" s="25"/>
      <c r="F55" s="25"/>
      <c r="G55" s="27" t="s">
        <v>82</v>
      </c>
      <c r="H55" s="27">
        <v>2</v>
      </c>
      <c r="I55" s="60">
        <v>7.35</v>
      </c>
      <c r="J55" s="60"/>
      <c r="K55" s="61"/>
    </row>
    <row r="56" spans="1:11" s="26" customFormat="1" ht="72.75" customHeight="1" x14ac:dyDescent="0.2">
      <c r="A56" s="25">
        <v>26</v>
      </c>
      <c r="B56" s="62" t="s">
        <v>103</v>
      </c>
      <c r="C56" s="62"/>
      <c r="D56" s="25"/>
      <c r="E56" s="25"/>
      <c r="F56" s="25"/>
      <c r="G56" s="27" t="s">
        <v>11</v>
      </c>
      <c r="H56" s="27" t="s">
        <v>11</v>
      </c>
      <c r="I56" s="33" t="s">
        <v>11</v>
      </c>
      <c r="J56" s="33" t="s">
        <v>11</v>
      </c>
      <c r="K56" s="33" t="s">
        <v>11</v>
      </c>
    </row>
    <row r="57" spans="1:11" ht="60" customHeight="1" x14ac:dyDescent="0.25">
      <c r="A57" s="35" t="s">
        <v>19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60" customHeight="1" x14ac:dyDescent="0.25">
      <c r="A58" s="35" t="s">
        <v>20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5" customHeight="1" x14ac:dyDescent="0.25"/>
    <row r="60" spans="1:11" ht="11.25" customHeight="1" x14ac:dyDescent="0.25">
      <c r="A60" s="37" t="s">
        <v>93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ht="11.25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11.25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ht="31.5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ht="55.5" customHeight="1" x14ac:dyDescent="0.25">
      <c r="A64" s="38" t="s">
        <v>92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x14ac:dyDescent="0.25">
      <c r="B65" s="55" t="s">
        <v>91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2:11" x14ac:dyDescent="0.25"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2:11" x14ac:dyDescent="0.25"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9" spans="2:11" x14ac:dyDescent="0.25">
      <c r="G69" s="54" t="s">
        <v>104</v>
      </c>
      <c r="H69" s="54"/>
      <c r="I69" s="54"/>
      <c r="J69" s="54"/>
      <c r="K69" s="54"/>
    </row>
    <row r="70" spans="2:11" x14ac:dyDescent="0.25">
      <c r="G70" s="54"/>
      <c r="H70" s="54"/>
      <c r="I70" s="54"/>
      <c r="J70" s="54"/>
      <c r="K70" s="54"/>
    </row>
  </sheetData>
  <mergeCells count="61">
    <mergeCell ref="G69:K70"/>
    <mergeCell ref="B11:C11"/>
    <mergeCell ref="B12:C12"/>
    <mergeCell ref="B14:C14"/>
    <mergeCell ref="B15:C15"/>
    <mergeCell ref="B16:C16"/>
    <mergeCell ref="B17:C18"/>
    <mergeCell ref="B19:C19"/>
    <mergeCell ref="B20:C20"/>
    <mergeCell ref="B21:C21"/>
    <mergeCell ref="B23:C24"/>
    <mergeCell ref="B25:C25"/>
    <mergeCell ref="B26:C26"/>
    <mergeCell ref="B65:K67"/>
    <mergeCell ref="B43:C43"/>
    <mergeCell ref="B44:C44"/>
    <mergeCell ref="D1:K6"/>
    <mergeCell ref="A41:K41"/>
    <mergeCell ref="H17:H18"/>
    <mergeCell ref="A13:K13"/>
    <mergeCell ref="A7:K7"/>
    <mergeCell ref="A10:K10"/>
    <mergeCell ref="B8:C9"/>
    <mergeCell ref="B32:C32"/>
    <mergeCell ref="B33:C33"/>
    <mergeCell ref="B34:C34"/>
    <mergeCell ref="D8:D9"/>
    <mergeCell ref="G8:G9"/>
    <mergeCell ref="H8:H9"/>
    <mergeCell ref="G17:G18"/>
    <mergeCell ref="A8:A9"/>
    <mergeCell ref="A58:K58"/>
    <mergeCell ref="A60:K63"/>
    <mergeCell ref="A64:K64"/>
    <mergeCell ref="A17:A18"/>
    <mergeCell ref="D17:D18"/>
    <mergeCell ref="A23:A24"/>
    <mergeCell ref="D23:D24"/>
    <mergeCell ref="D35:I40"/>
    <mergeCell ref="I46:K46"/>
    <mergeCell ref="A54:K54"/>
    <mergeCell ref="A31:K31"/>
    <mergeCell ref="A28:K28"/>
    <mergeCell ref="A22:K22"/>
    <mergeCell ref="E23:E24"/>
    <mergeCell ref="A42:K42"/>
    <mergeCell ref="B27:C27"/>
    <mergeCell ref="A57:K57"/>
    <mergeCell ref="B29:C29"/>
    <mergeCell ref="B30:C30"/>
    <mergeCell ref="B53:C53"/>
    <mergeCell ref="B55:C55"/>
    <mergeCell ref="B56:C56"/>
    <mergeCell ref="B45:C45"/>
    <mergeCell ref="B46:C46"/>
    <mergeCell ref="B48:C48"/>
    <mergeCell ref="B50:C50"/>
    <mergeCell ref="B52:C52"/>
    <mergeCell ref="A47:K47"/>
    <mergeCell ref="A49:K49"/>
    <mergeCell ref="A51:K51"/>
  </mergeCells>
  <pageMargins left="0" right="0" top="0" bottom="0" header="0" footer="0"/>
  <pageSetup paperSize="9" scale="51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4" shapeId="2050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2</xdr:col>
                <xdr:colOff>904875</xdr:colOff>
                <xdr:row>5</xdr:row>
                <xdr:rowOff>133350</xdr:rowOff>
              </to>
            </anchor>
          </objectPr>
        </oleObject>
      </mc:Choice>
      <mc:Fallback>
        <oleObject progId="CorelDRAW.Graphic.14" shapeId="2050" r:id="rId4"/>
      </mc:Fallback>
    </mc:AlternateContent>
    <mc:AlternateContent xmlns:mc="http://schemas.openxmlformats.org/markup-compatibility/2006">
      <mc:Choice Requires="x14">
        <oleObject progId="CorelDRAW.Graphic.14" shapeId="2051" r:id="rId6">
          <objectPr defaultSize="0" autoPict="0" r:id="rId5">
            <anchor moveWithCells="1" sizeWithCells="1">
              <from>
                <xdr:col>1</xdr:col>
                <xdr:colOff>457200</xdr:colOff>
                <xdr:row>34</xdr:row>
                <xdr:rowOff>0</xdr:rowOff>
              </from>
              <to>
                <xdr:col>2</xdr:col>
                <xdr:colOff>1466850</xdr:colOff>
                <xdr:row>39</xdr:row>
                <xdr:rowOff>133350</xdr:rowOff>
              </to>
            </anchor>
          </objectPr>
        </oleObject>
      </mc:Choice>
      <mc:Fallback>
        <oleObject progId="CorelDRAW.Graphic.14" shapeId="205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2020-06-05T12:28:23Z</dcterms:modified>
</cp:coreProperties>
</file>